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8a1dd0f06c83c30/Desktop/New folder/"/>
    </mc:Choice>
  </mc:AlternateContent>
  <xr:revisionPtr revIDLastSave="30" documentId="8_{D09E1CC6-1A77-4625-8713-5F8D972B15B8}" xr6:coauthVersionLast="47" xr6:coauthVersionMax="47" xr10:uidLastSave="{A543FEBC-794C-43AD-8E5B-A812F0BDF64E}"/>
  <bookViews>
    <workbookView xWindow="-120" yWindow="-120" windowWidth="20730" windowHeight="11040" xr2:uid="{00000000-000D-0000-FFFF-FFFF00000000}"/>
  </bookViews>
  <sheets>
    <sheet name="JULIO 2024" sheetId="1" r:id="rId1"/>
  </sheets>
  <definedNames>
    <definedName name="_xlnm.Print_Area" localSheetId="0">'JULIO 2024'!$A$1:$I$84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H50" i="1"/>
</calcChain>
</file>

<file path=xl/sharedStrings.xml><?xml version="1.0" encoding="utf-8"?>
<sst xmlns="http://schemas.openxmlformats.org/spreadsheetml/2006/main" count="220" uniqueCount="148">
  <si>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</si>
  <si>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</si>
  <si>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</si>
  <si>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</si>
  <si>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</si>
  <si>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</si>
  <si>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</si>
  <si>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</si>
  <si>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</si>
  <si>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</si>
  <si>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</si>
  <si>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</si>
  <si>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</si>
  <si>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</si>
  <si>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</si>
  <si>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</si>
  <si>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</si>
  <si>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</si>
  <si>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</si>
  <si>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</si>
  <si>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</si>
  <si>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</si>
  <si>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</si>
  <si>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</si>
  <si>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</si>
  <si>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</si>
  <si>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</si>
  <si>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</si>
  <si>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</si>
  <si>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</si>
  <si>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</si>
  <si>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</si>
  <si>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CAECOM, SRL</t>
  </si>
  <si>
    <t>COMPRA DE MATERIALES FERRETEROS PARA USO DE LA ESCUELA TALLER DE ESTE MINISTERIO.</t>
  </si>
  <si>
    <t>B1500000222</t>
  </si>
  <si>
    <t>26/09/2023</t>
  </si>
  <si>
    <t>ADQUISICION DE MATERIALES FERRETEROS PARA USO DE ESTE MINISTERIO.</t>
  </si>
  <si>
    <t>MRO MANTENIMIENTO OPERACIÓN &amp; REPARACION, SRL</t>
  </si>
  <si>
    <t>BEATRIZ AUGENIA HENRIQUEZ SOÑE</t>
  </si>
  <si>
    <t>SERVICIOS DE NOTARIZACION DE DOCUMENTOS DE ESTE MINISTERIO.</t>
  </si>
  <si>
    <t>GRUPO DIARIO LIBRE, S.A</t>
  </si>
  <si>
    <t>CONTRATACION DE LOS SERVICIOS DE PUBLICIDAD EN MEDIO DE COMUNICACIÓN PARA ESTE MINISTERIO..</t>
  </si>
  <si>
    <t>TODO GOURMET PM PEÑA,SRL</t>
  </si>
  <si>
    <t>OZAMA TRAVEL, S.R.L</t>
  </si>
  <si>
    <t>SOLDIER ELECTRONIC SEGURITY SES, SRL</t>
  </si>
  <si>
    <t>CANTABRIA BRAND REPRESENTATIVE, SRL</t>
  </si>
  <si>
    <t>CONTRATACION DE LOS SERVICIOS DE ALMUERZOS Y CENAS PARA PERSONAL MILITAR DE ESTE MINISTERIO</t>
  </si>
  <si>
    <t>B1500000747</t>
  </si>
  <si>
    <t>B1500003048</t>
  </si>
  <si>
    <t>B1500002574</t>
  </si>
  <si>
    <t>24/04/2024</t>
  </si>
  <si>
    <t>12/04/2024</t>
  </si>
  <si>
    <t>20/05/2024</t>
  </si>
  <si>
    <t>22/05/2024</t>
  </si>
  <si>
    <t>21/05/2024</t>
  </si>
  <si>
    <t>08/05/2024</t>
  </si>
  <si>
    <t>PROVESOL PROVEEDORES DE SOLUCIONES, SRL</t>
  </si>
  <si>
    <t>COMPRA DE MATERIALES DE REFRIGERACION PARA USO DE ESTE MINISTERIO.</t>
  </si>
  <si>
    <t>TECHBOX, SRL</t>
  </si>
  <si>
    <t>ADQUISICION DE CAMARAS DE SEGURIDAD</t>
  </si>
  <si>
    <t>ADQUISICION DE MATERIALES PARA BARRERA DE ACCESO VEHICULAR SEDE DE ESTE MINISTERIO.</t>
  </si>
  <si>
    <t>ADQUISICION DE MATERIALES FERRETEROS PARA ESTE MINISTERIO.</t>
  </si>
  <si>
    <t>PJT GOURMET, SRL</t>
  </si>
  <si>
    <t>SERVICIO DE ALMUERZOS Y CENAS PARA PERSONAL MILITAR DE ESTE MINISTERIO.</t>
  </si>
  <si>
    <t>SERVICIOS DE REFRIGERIOS PARA ACTIVIDADES DE ESTE MINISTERIO.</t>
  </si>
  <si>
    <t>CADENA DE NOTICIA-TELEVISION, SRL</t>
  </si>
  <si>
    <t>SERVICIO DE PUBLICIDAD EN MEDIOS DE COMUNICACIÓN PARA ESTE MINISTERIO.</t>
  </si>
  <si>
    <t>CARIVISION, SRL</t>
  </si>
  <si>
    <t>PUBLIOFFICE CAMSANCG, SRL</t>
  </si>
  <si>
    <t>SERVICIO DE IMPRESIÓN TERMOS DE ACERO, PARA SERVIDORES DE ESTE MINISTERIO.</t>
  </si>
  <si>
    <t>CONTRATACION DE PUBLICIDAD DE LICITACIONES PUBLICACIONES EN DIARIOS DE CIRCULARIO NACIONAL.</t>
  </si>
  <si>
    <t>GGM COMUNICACIONES INTEGRALES, SRL</t>
  </si>
  <si>
    <t>SERVICIOS DE IMPRESIÓN DE MATERIALES PROMOCIONALES DGHSI-OPRILAB.</t>
  </si>
  <si>
    <t>SERVICIO DE REFRIGERIOS Y ALMUERZOS PARA TALLERES DE IMPLEMENTACION DEL METODO DAR-CE.</t>
  </si>
  <si>
    <t>EDITORA LISTIN DIARIO, SRL</t>
  </si>
  <si>
    <t>CONTRATACION DE SERVICIOS DE PUBLICIDAD DE 14 INSERCIONES DE VARIAS RESOLUCIONES PARA ESTE MINISTERIO.</t>
  </si>
  <si>
    <t>GLOBAL PROMO LE, SRL</t>
  </si>
  <si>
    <t>SERVICIOS DE IMPRESIÓN MEMORIA USB PARA SER ENTREGADO AL PERSONAL DE ESTE MINISTERIO.</t>
  </si>
  <si>
    <t>ANGELA JULENNY AGÜERO ENCARNACION</t>
  </si>
  <si>
    <t>SERVICIOS POR LA CONSULTORIA PARA LA ELABORACION DE ESTUDIOS PROSPECTIVOS OCUPACIONALES EN LAS REGIONES OZAMA Y ENRIQUILLO DE DESARROLLO DE REP DOM.</t>
  </si>
  <si>
    <t>SIALTA, SRL</t>
  </si>
  <si>
    <t>SERVICIOS DE PUBLICIDAD EN MEDIOS DE COMUNICACIÓN PARA ESTE MINISTERIO.</t>
  </si>
  <si>
    <t>SINTESIS, SRL</t>
  </si>
  <si>
    <t>MARTINEZ TORRES (TRAVELING), SRL</t>
  </si>
  <si>
    <t>SERVICIOS DE ALMUERZOS EMPACADOS PARA LOS SERVIDORES DEL GRUPO OCUPACIONAL 1 DE ESTE MINISTERIO, LOS DIAS DEL 08 AL 30 DE ABRIL 2024.</t>
  </si>
  <si>
    <t>SERVICIOS DE ALMUERZOS EMPACADOS PARA LOS SERVIDORES DEL GRUPO OCUPACIONAL 1 DE ESTE MINISTERIO, LOS DIAS DEL 01 AL 31 DE MAYO 2024.</t>
  </si>
  <si>
    <t>KIKI INTERIOR DESING, S.R.L</t>
  </si>
  <si>
    <t>COMPRA E INSTALACION DE CORTINAS PARA LA DIRECCION GRAL DE EMPLEO Y SUS AREAS SUSTANTIVA.</t>
  </si>
  <si>
    <t>SERVICIOS DE ALQUILER HOTEL PARA REALIZAR EL ACTO DE RECONOCIMIENTO DE SERVIDORES Y ACTO DE SERTIFICACION DE LA TSS.</t>
  </si>
  <si>
    <t>SUPLIGENSA, SRL</t>
  </si>
  <si>
    <t>COMPRA DE MATERIALES GASTABLE DE OFICINA PARA ESTE MINISTERIO.</t>
  </si>
  <si>
    <t>OMX MULTISERVICIOS, SRL</t>
  </si>
  <si>
    <t>COMPRA DE MATERIAL GASTABLE DE OFICINA PARA ESTE MINISTERIO.</t>
  </si>
  <si>
    <t>AGENCIA DE VIAJES CHIC, SRL</t>
  </si>
  <si>
    <t>CONTRATACION DE UNA EMPRESA ENCARGADA DE ORGANIZAR TALLER DE CUIDADO DE IMAGEN PARA SECRETARIA Y CHARLA Y VIDA POSITIVA.</t>
  </si>
  <si>
    <t>CENTROXPERT STE, SRL</t>
  </si>
  <si>
    <t>ADQUISICION DE TONERES PARA USO DE ESTE MINISTERIO.</t>
  </si>
  <si>
    <t>LICDA. BEATRIZ E. HENRIQUEZ SOÑE.</t>
  </si>
  <si>
    <t xml:space="preserve"> POR SERVICIOS DE NOTARIZACION DE DOCUMENTOS DE ESTE MINISTERIO.</t>
  </si>
  <si>
    <t>B1500001396</t>
  </si>
  <si>
    <t>27/12/2023</t>
  </si>
  <si>
    <t>B1500000087</t>
  </si>
  <si>
    <t>01/07/2024</t>
  </si>
  <si>
    <t>B1500000077</t>
  </si>
  <si>
    <t>18/05/2024</t>
  </si>
  <si>
    <t>B1500000780</t>
  </si>
  <si>
    <t>05/06/2024</t>
  </si>
  <si>
    <t>B1500000370</t>
  </si>
  <si>
    <t>10/04/2024</t>
  </si>
  <si>
    <t>B1500000371</t>
  </si>
  <si>
    <t>05/04/2024</t>
  </si>
  <si>
    <t>B1500002820</t>
  </si>
  <si>
    <t>27/06/2024</t>
  </si>
  <si>
    <t>B1500000880</t>
  </si>
  <si>
    <t>25/06/2024</t>
  </si>
  <si>
    <t>B1500000159</t>
  </si>
  <si>
    <t>B1500003114</t>
  </si>
  <si>
    <t>28/06/2024</t>
  </si>
  <si>
    <t>B1500000166</t>
  </si>
  <si>
    <t>04/06/2024</t>
  </si>
  <si>
    <t>B1500000050</t>
  </si>
  <si>
    <t>B1500009781</t>
  </si>
  <si>
    <t>14/06/2024</t>
  </si>
  <si>
    <t>B1500000225</t>
  </si>
  <si>
    <t>20/06/2024</t>
  </si>
  <si>
    <t>B1500000004</t>
  </si>
  <si>
    <t>B1500000626</t>
  </si>
  <si>
    <t>06/06/2024</t>
  </si>
  <si>
    <t>B1500000608</t>
  </si>
  <si>
    <t>12/06/2024</t>
  </si>
  <si>
    <t>B1500001171</t>
  </si>
  <si>
    <t>03/05/2024</t>
  </si>
  <si>
    <t>B1500001189</t>
  </si>
  <si>
    <t>03/06/2024</t>
  </si>
  <si>
    <t>B1500000118</t>
  </si>
  <si>
    <t>B1500000358</t>
  </si>
  <si>
    <t>B1500002680</t>
  </si>
  <si>
    <t>B1500002626</t>
  </si>
  <si>
    <t>B1500000982</t>
  </si>
  <si>
    <t>B1500000279</t>
  </si>
  <si>
    <t>B1500000107</t>
  </si>
  <si>
    <t>29/05/2024</t>
  </si>
  <si>
    <t>B1500003216</t>
  </si>
  <si>
    <t>B1500000157</t>
  </si>
  <si>
    <t>07/06/2024</t>
  </si>
  <si>
    <t>B1500000156</t>
  </si>
  <si>
    <r>
      <t>CORRESPONDIENTE AL MES DE</t>
    </r>
    <r>
      <rPr>
        <b/>
        <sz val="12"/>
        <color theme="1"/>
        <rFont val="Segoe UI Historic"/>
        <family val="2"/>
      </rPr>
      <t xml:space="preserve"> </t>
    </r>
    <r>
      <rPr>
        <sz val="12"/>
        <color theme="1"/>
        <rFont val="Segoe UI Historic"/>
        <family val="2"/>
      </rPr>
      <t>JULIO 2024</t>
    </r>
  </si>
  <si>
    <t xml:space="preserve">ESTADO (COMPLETADO PENDIENTE O ATRASADO)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</si>
</sst>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3" fontId="19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43" fontId="11" fillId="3" borderId="1" xfId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3" fontId="15" fillId="0" borderId="0" xfId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43" fontId="6" fillId="0" borderId="0" xfId="1" applyFont="1" applyAlignment="1">
      <alignment horizontal="right" vertical="center"/>
    </xf>
    <xf numFmtId="43" fontId="15" fillId="0" borderId="0" xfId="1" applyFont="1" applyBorder="1" applyAlignment="1">
      <alignment vertical="center"/>
    </xf>
    <xf numFmtId="43" fontId="19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right"/>
    </xf>
    <xf numFmtId="43" fontId="15" fillId="0" borderId="0" xfId="1" applyFont="1" applyAlignment="1"/>
    <xf numFmtId="0" fontId="15" fillId="0" borderId="0" xfId="0" applyFont="1"/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7" fillId="3" borderId="1" xfId="2" applyNumberFormat="1" applyFont="1" applyFill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/>
    </xf>
    <xf numFmtId="43" fontId="20" fillId="3" borderId="1" xfId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</cellXfs>
  <cellStyles count="5">
    <cellStyle name="Comma" xfId="1" builtinId="3"/>
    <cellStyle name="Millares 2" xfId="3" xr:uid="{00000000-0005-0000-0000-000001000000}"/>
    <cellStyle name="Millares 2 2" xfId="2" xr:uid="{00000000-0005-0000-0000-000002000000}"/>
    <cellStyle name="Normal" xfId="0" builtinId="0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3124428</xdr:colOff>
      <xdr:row>0</xdr:row>
      <xdr:rowOff>15875</xdr:rowOff>
    </xdr:from>
    <xdr:to>
      <xdr:col>3</xdr:col>
      <xdr:colOff>444500</xdr:colOff>
      <xdr:row>4</xdr:row>
      <xdr:rowOff>253999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428" y="15875"/>
          <a:ext cx="3511322" cy="1762124"/>
        </a:xfrm>
        <a:prstGeom prst="rect">
          <a:avLst/>
        </a:prstGeom>
      </xdr:spPr>
    </xdr:pic>
    <xdr:clientData/>
  </xdr:twoCellAnchor>
  <xdr:twoCellAnchor editAs="oneCell">
    <xdr:from>
      <xdr:col>4</xdr:col>
      <xdr:colOff>1213303</xdr:colOff>
      <xdr:row>58</xdr:row>
      <xdr:rowOff>116793</xdr:rowOff>
    </xdr:from>
    <xdr:to>
      <xdr:col>7</xdr:col>
      <xdr:colOff>0</xdr:colOff>
      <xdr:row>62</xdr:row>
      <xdr:rowOff>34925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9178" y="70871668"/>
          <a:ext cx="2358572" cy="711880"/>
        </a:xfrm>
        <a:prstGeom prst="rect">
          <a:avLst/>
        </a:prstGeom>
      </xdr:spPr>
    </xdr:pic>
    <xdr:clientData/>
  </xdr:twoCellAnchor>
  <xdr:twoCellAnchor editAs="oneCell">
    <xdr:from>
      <xdr:col>0</xdr:col>
      <xdr:colOff>2204358</xdr:colOff>
      <xdr:row>58</xdr:row>
      <xdr:rowOff>111125</xdr:rowOff>
    </xdr:from>
    <xdr:to>
      <xdr:col>1</xdr:col>
      <xdr:colOff>809625</xdr:colOff>
      <xdr:row>62</xdr:row>
      <xdr:rowOff>82551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58" y="27543125"/>
          <a:ext cx="2288267" cy="765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zoomScale="60" zoomScaleNormal="60" workbookViewId="0">
      <selection activeCell="B58" sqref="B58:D58"/>
    </sheetView>
  </sheetViews>
  <sheetFormatPr defaultColWidth="11.42578125" defaultRowHeight="15" x14ac:dyDescent="0.25"/>
  <cols>
    <col min="1" max="1" width="55.28515625" style="20" customWidth="1"/>
    <col min="2" max="2" width="74" style="12" customWidth="1"/>
    <col min="3" max="3" width="18.85546875" style="30" customWidth="1"/>
    <col min="4" max="4" width="15" style="30" customWidth="1"/>
    <col min="5" max="5" width="18.85546875" style="26" customWidth="1"/>
    <col min="6" max="6" width="14.28515625" style="2" customWidth="1"/>
    <col min="7" max="7" width="20.5703125" style="20" customWidth="1"/>
    <col min="8" max="8" width="20" style="29" customWidth="1"/>
    <col min="9" max="9" width="20.28515625" style="20" customWidth="1"/>
    <col min="11" max="11" width="16" bestFit="1" customWidth="1"/>
  </cols>
  <sheetData>
    <row r="1" spans="1:10" s="1" customFormat="1" ht="30" customHeight="1" x14ac:dyDescent="0.25">
      <c r="A1" s="2"/>
      <c r="B1" s="8"/>
      <c r="C1" s="25"/>
      <c r="D1" s="25"/>
      <c r="E1" s="26"/>
      <c r="F1" s="2"/>
      <c r="G1" s="2"/>
      <c r="H1" s="26"/>
      <c r="I1" s="2"/>
    </row>
    <row r="2" spans="1:10" s="1" customFormat="1" ht="30" customHeight="1" x14ac:dyDescent="0.25">
      <c r="A2" s="2"/>
      <c r="B2" s="8"/>
      <c r="C2" s="25"/>
      <c r="D2" s="25"/>
      <c r="E2" s="26"/>
      <c r="F2" s="2"/>
      <c r="G2" s="2"/>
      <c r="H2" s="26"/>
      <c r="I2" s="2"/>
    </row>
    <row r="3" spans="1:10" s="1" customFormat="1" ht="30" customHeight="1" x14ac:dyDescent="0.25">
      <c r="A3" s="2"/>
      <c r="B3" s="8"/>
      <c r="C3" s="25"/>
      <c r="D3" s="25"/>
      <c r="E3" s="26"/>
      <c r="F3" s="2"/>
      <c r="G3" s="2"/>
      <c r="H3" s="26"/>
      <c r="I3" s="2"/>
    </row>
    <row r="4" spans="1:10" s="1" customFormat="1" ht="30" customHeight="1" x14ac:dyDescent="0.25">
      <c r="A4" s="3"/>
      <c r="B4" s="9"/>
      <c r="C4" s="27"/>
      <c r="D4" s="27"/>
      <c r="E4" s="28"/>
      <c r="F4" s="3"/>
      <c r="G4" s="3"/>
      <c r="H4" s="26"/>
      <c r="I4" s="2"/>
    </row>
    <row r="5" spans="1:10" ht="30" customHeight="1" x14ac:dyDescent="0.25">
      <c r="A5" s="77"/>
      <c r="B5" s="77"/>
      <c r="C5" s="77"/>
      <c r="D5" s="77"/>
      <c r="E5" s="77"/>
      <c r="F5" s="77"/>
      <c r="G5" s="77"/>
      <c r="I5" s="20" t="s">
        <v>30</v>
      </c>
    </row>
    <row r="6" spans="1:10" ht="21" customHeight="1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</row>
    <row r="7" spans="1:10" ht="19.5" customHeight="1" x14ac:dyDescent="0.25">
      <c r="A7" s="79" t="s">
        <v>14</v>
      </c>
      <c r="B7" s="79"/>
      <c r="C7" s="79"/>
      <c r="D7" s="79"/>
      <c r="E7" s="79"/>
      <c r="F7" s="79"/>
      <c r="G7" s="79"/>
      <c r="H7" s="79"/>
      <c r="I7" s="79"/>
      <c r="J7" t="s">
        <v>31</v>
      </c>
    </row>
    <row r="8" spans="1:10" ht="23.25" customHeight="1" x14ac:dyDescent="0.25">
      <c r="A8" s="79" t="s">
        <v>146</v>
      </c>
      <c r="B8" s="79"/>
      <c r="C8" s="79"/>
      <c r="D8" s="79"/>
      <c r="E8" s="79"/>
      <c r="F8" s="79"/>
      <c r="G8" s="79"/>
      <c r="H8" s="79"/>
      <c r="I8" s="79"/>
    </row>
    <row r="9" spans="1:10" ht="61.5" customHeight="1" x14ac:dyDescent="0.25">
      <c r="A9" s="60" t="s">
        <v>1</v>
      </c>
      <c r="B9" s="60" t="s">
        <v>3</v>
      </c>
      <c r="C9" s="61" t="s">
        <v>17</v>
      </c>
      <c r="D9" s="61" t="s">
        <v>2</v>
      </c>
      <c r="E9" s="61" t="s">
        <v>4</v>
      </c>
      <c r="F9" s="61" t="s">
        <v>15</v>
      </c>
      <c r="G9" s="61" t="s">
        <v>5</v>
      </c>
      <c r="H9" s="61" t="s">
        <v>16</v>
      </c>
      <c r="I9" s="62" t="s">
        <v>147</v>
      </c>
    </row>
    <row r="10" spans="1:10" s="1" customFormat="1" ht="55.5" customHeight="1" x14ac:dyDescent="0.25">
      <c r="A10" s="54" t="s">
        <v>56</v>
      </c>
      <c r="B10" s="54" t="s">
        <v>57</v>
      </c>
      <c r="C10" s="55" t="s">
        <v>99</v>
      </c>
      <c r="D10" s="56" t="s">
        <v>100</v>
      </c>
      <c r="E10" s="18">
        <v>189293.95</v>
      </c>
      <c r="F10" s="16"/>
      <c r="G10" s="16">
        <v>0</v>
      </c>
      <c r="H10" s="18">
        <v>189293.95</v>
      </c>
      <c r="I10" s="63" t="s">
        <v>19</v>
      </c>
    </row>
    <row r="11" spans="1:10" s="1" customFormat="1" ht="55.5" customHeight="1" x14ac:dyDescent="0.25">
      <c r="A11" s="54" t="s">
        <v>37</v>
      </c>
      <c r="B11" s="54" t="s">
        <v>36</v>
      </c>
      <c r="C11" s="55" t="s">
        <v>47</v>
      </c>
      <c r="D11" s="56" t="s">
        <v>50</v>
      </c>
      <c r="E11" s="18">
        <v>35482.6</v>
      </c>
      <c r="F11" s="16"/>
      <c r="G11" s="16">
        <v>0</v>
      </c>
      <c r="H11" s="18">
        <v>35482.6</v>
      </c>
      <c r="I11" s="63" t="s">
        <v>19</v>
      </c>
    </row>
    <row r="12" spans="1:10" s="1" customFormat="1" ht="55.5" customHeight="1" x14ac:dyDescent="0.25">
      <c r="A12" s="54" t="s">
        <v>58</v>
      </c>
      <c r="B12" s="54" t="s">
        <v>59</v>
      </c>
      <c r="C12" s="55" t="s">
        <v>101</v>
      </c>
      <c r="D12" s="56" t="s">
        <v>102</v>
      </c>
      <c r="E12" s="18">
        <v>244633.38</v>
      </c>
      <c r="F12" s="16"/>
      <c r="G12" s="16">
        <v>0</v>
      </c>
      <c r="H12" s="18">
        <v>244633.38</v>
      </c>
      <c r="I12" s="63" t="s">
        <v>19</v>
      </c>
    </row>
    <row r="13" spans="1:10" s="1" customFormat="1" ht="55.5" customHeight="1" x14ac:dyDescent="0.25">
      <c r="A13" s="54" t="s">
        <v>58</v>
      </c>
      <c r="B13" s="54" t="s">
        <v>60</v>
      </c>
      <c r="C13" s="55" t="s">
        <v>103</v>
      </c>
      <c r="D13" s="56" t="s">
        <v>104</v>
      </c>
      <c r="E13" s="18">
        <v>9618.18</v>
      </c>
      <c r="F13" s="16"/>
      <c r="G13" s="16">
        <v>0</v>
      </c>
      <c r="H13" s="18">
        <v>9618.18</v>
      </c>
      <c r="I13" s="63" t="s">
        <v>19</v>
      </c>
    </row>
    <row r="14" spans="1:10" s="1" customFormat="1" ht="55.5" customHeight="1" x14ac:dyDescent="0.25">
      <c r="A14" s="54" t="s">
        <v>44</v>
      </c>
      <c r="B14" s="54" t="s">
        <v>61</v>
      </c>
      <c r="C14" s="55" t="s">
        <v>105</v>
      </c>
      <c r="D14" s="56" t="s">
        <v>106</v>
      </c>
      <c r="E14" s="18">
        <v>1796974.76</v>
      </c>
      <c r="F14" s="16"/>
      <c r="G14" s="16">
        <v>0</v>
      </c>
      <c r="H14" s="18">
        <v>1796974.76</v>
      </c>
      <c r="I14" s="63" t="s">
        <v>19</v>
      </c>
    </row>
    <row r="15" spans="1:10" s="1" customFormat="1" ht="55.5" customHeight="1" x14ac:dyDescent="0.25">
      <c r="A15" s="54" t="s">
        <v>62</v>
      </c>
      <c r="B15" s="54" t="s">
        <v>63</v>
      </c>
      <c r="C15" s="55" t="s">
        <v>107</v>
      </c>
      <c r="D15" s="56" t="s">
        <v>108</v>
      </c>
      <c r="E15" s="18">
        <v>68440</v>
      </c>
      <c r="F15" s="16"/>
      <c r="G15" s="16">
        <v>0</v>
      </c>
      <c r="H15" s="18">
        <v>68440</v>
      </c>
      <c r="I15" s="63" t="s">
        <v>19</v>
      </c>
    </row>
    <row r="16" spans="1:10" s="1" customFormat="1" ht="55.5" customHeight="1" x14ac:dyDescent="0.25">
      <c r="A16" s="54" t="s">
        <v>62</v>
      </c>
      <c r="B16" s="54" t="s">
        <v>64</v>
      </c>
      <c r="C16" s="55" t="s">
        <v>109</v>
      </c>
      <c r="D16" s="56" t="s">
        <v>110</v>
      </c>
      <c r="E16" s="18">
        <v>19175</v>
      </c>
      <c r="F16" s="16"/>
      <c r="G16" s="16">
        <v>0</v>
      </c>
      <c r="H16" s="18">
        <v>19175</v>
      </c>
      <c r="I16" s="63" t="s">
        <v>19</v>
      </c>
    </row>
    <row r="17" spans="1:9" s="1" customFormat="1" ht="55.5" customHeight="1" x14ac:dyDescent="0.25">
      <c r="A17" s="54" t="s">
        <v>65</v>
      </c>
      <c r="B17" s="54" t="s">
        <v>66</v>
      </c>
      <c r="C17" s="55" t="s">
        <v>111</v>
      </c>
      <c r="D17" s="56" t="s">
        <v>112</v>
      </c>
      <c r="E17" s="18">
        <v>200000</v>
      </c>
      <c r="F17" s="16"/>
      <c r="G17" s="16">
        <v>0</v>
      </c>
      <c r="H17" s="18">
        <v>200000</v>
      </c>
      <c r="I17" s="63" t="s">
        <v>19</v>
      </c>
    </row>
    <row r="18" spans="1:9" s="1" customFormat="1" ht="55.5" customHeight="1" x14ac:dyDescent="0.25">
      <c r="A18" s="54" t="s">
        <v>67</v>
      </c>
      <c r="B18" s="54" t="s">
        <v>66</v>
      </c>
      <c r="C18" s="55" t="s">
        <v>113</v>
      </c>
      <c r="D18" s="56" t="s">
        <v>112</v>
      </c>
      <c r="E18" s="18">
        <v>165200</v>
      </c>
      <c r="F18" s="16"/>
      <c r="G18" s="16">
        <v>0</v>
      </c>
      <c r="H18" s="18">
        <v>165200</v>
      </c>
      <c r="I18" s="63" t="s">
        <v>19</v>
      </c>
    </row>
    <row r="19" spans="1:9" s="1" customFormat="1" ht="55.5" customHeight="1" x14ac:dyDescent="0.25">
      <c r="A19" s="54" t="s">
        <v>68</v>
      </c>
      <c r="B19" s="54" t="s">
        <v>69</v>
      </c>
      <c r="C19" s="55" t="s">
        <v>22</v>
      </c>
      <c r="D19" s="56" t="s">
        <v>114</v>
      </c>
      <c r="E19" s="18">
        <v>891254</v>
      </c>
      <c r="F19" s="16"/>
      <c r="G19" s="16">
        <v>0</v>
      </c>
      <c r="H19" s="18">
        <v>891254</v>
      </c>
      <c r="I19" s="63" t="s">
        <v>19</v>
      </c>
    </row>
    <row r="20" spans="1:9" s="1" customFormat="1" ht="55.5" customHeight="1" x14ac:dyDescent="0.25">
      <c r="A20" s="54" t="s">
        <v>38</v>
      </c>
      <c r="B20" s="54" t="s">
        <v>39</v>
      </c>
      <c r="C20" s="55" t="s">
        <v>115</v>
      </c>
      <c r="D20" s="56" t="s">
        <v>114</v>
      </c>
      <c r="E20" s="18">
        <v>66080</v>
      </c>
      <c r="F20" s="16"/>
      <c r="G20" s="16">
        <v>0</v>
      </c>
      <c r="H20" s="18">
        <v>66080</v>
      </c>
      <c r="I20" s="63" t="s">
        <v>19</v>
      </c>
    </row>
    <row r="21" spans="1:9" s="1" customFormat="1" ht="55.5" customHeight="1" x14ac:dyDescent="0.25">
      <c r="A21" s="54" t="s">
        <v>40</v>
      </c>
      <c r="B21" s="54" t="s">
        <v>70</v>
      </c>
      <c r="C21" s="55" t="s">
        <v>116</v>
      </c>
      <c r="D21" s="56" t="s">
        <v>117</v>
      </c>
      <c r="E21" s="18">
        <v>65378.3</v>
      </c>
      <c r="F21" s="16"/>
      <c r="G21" s="16">
        <v>0</v>
      </c>
      <c r="H21" s="18">
        <v>65378.3</v>
      </c>
      <c r="I21" s="63" t="s">
        <v>19</v>
      </c>
    </row>
    <row r="22" spans="1:9" s="1" customFormat="1" ht="55.5" customHeight="1" x14ac:dyDescent="0.25">
      <c r="A22" s="54" t="s">
        <v>40</v>
      </c>
      <c r="B22" s="54" t="s">
        <v>41</v>
      </c>
      <c r="C22" s="55" t="s">
        <v>48</v>
      </c>
      <c r="D22" s="56" t="s">
        <v>53</v>
      </c>
      <c r="E22" s="18">
        <v>650000</v>
      </c>
      <c r="F22" s="16"/>
      <c r="G22" s="16">
        <v>0</v>
      </c>
      <c r="H22" s="18">
        <v>650000</v>
      </c>
      <c r="I22" s="63" t="s">
        <v>19</v>
      </c>
    </row>
    <row r="23" spans="1:9" s="1" customFormat="1" ht="55.5" customHeight="1" x14ac:dyDescent="0.25">
      <c r="A23" s="54" t="s">
        <v>71</v>
      </c>
      <c r="B23" s="54" t="s">
        <v>72</v>
      </c>
      <c r="C23" s="55" t="s">
        <v>118</v>
      </c>
      <c r="D23" s="56" t="s">
        <v>119</v>
      </c>
      <c r="E23" s="18">
        <v>487635</v>
      </c>
      <c r="F23" s="16"/>
      <c r="G23" s="16">
        <v>0</v>
      </c>
      <c r="H23" s="18">
        <v>487635</v>
      </c>
      <c r="I23" s="63" t="s">
        <v>19</v>
      </c>
    </row>
    <row r="24" spans="1:9" s="1" customFormat="1" ht="55.5" customHeight="1" x14ac:dyDescent="0.25">
      <c r="A24" s="54" t="s">
        <v>42</v>
      </c>
      <c r="B24" s="54" t="s">
        <v>73</v>
      </c>
      <c r="C24" s="55" t="s">
        <v>120</v>
      </c>
      <c r="D24" s="56" t="s">
        <v>112</v>
      </c>
      <c r="E24" s="18">
        <v>1155000.76</v>
      </c>
      <c r="F24" s="16"/>
      <c r="G24" s="16">
        <v>0</v>
      </c>
      <c r="H24" s="18">
        <v>1155000.76</v>
      </c>
      <c r="I24" s="63" t="s">
        <v>19</v>
      </c>
    </row>
    <row r="25" spans="1:9" s="1" customFormat="1" ht="55.5" customHeight="1" x14ac:dyDescent="0.25">
      <c r="A25" s="54" t="s">
        <v>74</v>
      </c>
      <c r="B25" s="54" t="s">
        <v>75</v>
      </c>
      <c r="C25" s="55" t="s">
        <v>121</v>
      </c>
      <c r="D25" s="56" t="s">
        <v>122</v>
      </c>
      <c r="E25" s="18">
        <v>1387680</v>
      </c>
      <c r="F25" s="16"/>
      <c r="G25" s="16">
        <v>0</v>
      </c>
      <c r="H25" s="18">
        <v>1387680</v>
      </c>
      <c r="I25" s="63" t="s">
        <v>19</v>
      </c>
    </row>
    <row r="26" spans="1:9" s="1" customFormat="1" ht="55.5" customHeight="1" x14ac:dyDescent="0.25">
      <c r="A26" s="54" t="s">
        <v>76</v>
      </c>
      <c r="B26" s="54" t="s">
        <v>77</v>
      </c>
      <c r="C26" s="55" t="s">
        <v>123</v>
      </c>
      <c r="D26" s="56" t="s">
        <v>124</v>
      </c>
      <c r="E26" s="18">
        <v>196588</v>
      </c>
      <c r="F26" s="16"/>
      <c r="G26" s="16">
        <v>0</v>
      </c>
      <c r="H26" s="18">
        <v>196588</v>
      </c>
      <c r="I26" s="63" t="s">
        <v>19</v>
      </c>
    </row>
    <row r="27" spans="1:9" s="1" customFormat="1" ht="55.5" customHeight="1" x14ac:dyDescent="0.25">
      <c r="A27" s="54" t="s">
        <v>78</v>
      </c>
      <c r="B27" s="54" t="s">
        <v>79</v>
      </c>
      <c r="C27" s="55" t="s">
        <v>125</v>
      </c>
      <c r="D27" s="56" t="s">
        <v>51</v>
      </c>
      <c r="E27" s="18">
        <v>497960</v>
      </c>
      <c r="F27" s="16"/>
      <c r="G27" s="16">
        <v>0</v>
      </c>
      <c r="H27" s="18">
        <v>497960</v>
      </c>
      <c r="I27" s="63" t="s">
        <v>19</v>
      </c>
    </row>
    <row r="28" spans="1:9" s="1" customFormat="1" ht="55.5" customHeight="1" x14ac:dyDescent="0.25">
      <c r="A28" s="54" t="s">
        <v>80</v>
      </c>
      <c r="B28" s="54" t="s">
        <v>81</v>
      </c>
      <c r="C28" s="55" t="s">
        <v>126</v>
      </c>
      <c r="D28" s="56" t="s">
        <v>127</v>
      </c>
      <c r="E28" s="18">
        <v>127000</v>
      </c>
      <c r="F28" s="16"/>
      <c r="G28" s="16">
        <v>0</v>
      </c>
      <c r="H28" s="18">
        <v>127000</v>
      </c>
      <c r="I28" s="63" t="s">
        <v>19</v>
      </c>
    </row>
    <row r="29" spans="1:9" s="1" customFormat="1" ht="55.5" customHeight="1" x14ac:dyDescent="0.25">
      <c r="A29" s="54" t="s">
        <v>82</v>
      </c>
      <c r="B29" s="54" t="s">
        <v>81</v>
      </c>
      <c r="C29" s="55" t="s">
        <v>128</v>
      </c>
      <c r="D29" s="56" t="s">
        <v>129</v>
      </c>
      <c r="E29" s="18">
        <v>163000</v>
      </c>
      <c r="F29" s="16"/>
      <c r="G29" s="16">
        <v>0</v>
      </c>
      <c r="H29" s="18">
        <v>163000</v>
      </c>
      <c r="I29" s="63" t="s">
        <v>19</v>
      </c>
    </row>
    <row r="30" spans="1:9" s="1" customFormat="1" ht="63" customHeight="1" x14ac:dyDescent="0.25">
      <c r="A30" s="54" t="s">
        <v>83</v>
      </c>
      <c r="B30" s="54" t="s">
        <v>84</v>
      </c>
      <c r="C30" s="55" t="s">
        <v>130</v>
      </c>
      <c r="D30" s="56" t="s">
        <v>131</v>
      </c>
      <c r="E30" s="18">
        <v>312700</v>
      </c>
      <c r="F30" s="16"/>
      <c r="G30" s="16">
        <v>0</v>
      </c>
      <c r="H30" s="18">
        <v>312700</v>
      </c>
      <c r="I30" s="63" t="s">
        <v>19</v>
      </c>
    </row>
    <row r="31" spans="1:9" s="1" customFormat="1" ht="75.75" customHeight="1" x14ac:dyDescent="0.25">
      <c r="A31" s="54" t="s">
        <v>83</v>
      </c>
      <c r="B31" s="54" t="s">
        <v>85</v>
      </c>
      <c r="C31" s="55" t="s">
        <v>132</v>
      </c>
      <c r="D31" s="56" t="s">
        <v>133</v>
      </c>
      <c r="E31" s="18">
        <v>445450</v>
      </c>
      <c r="F31" s="16"/>
      <c r="G31" s="16">
        <v>0</v>
      </c>
      <c r="H31" s="18">
        <v>445450</v>
      </c>
      <c r="I31" s="63" t="s">
        <v>19</v>
      </c>
    </row>
    <row r="32" spans="1:9" s="1" customFormat="1" ht="55.5" customHeight="1" x14ac:dyDescent="0.25">
      <c r="A32" s="54" t="s">
        <v>86</v>
      </c>
      <c r="B32" s="54" t="s">
        <v>87</v>
      </c>
      <c r="C32" s="55" t="s">
        <v>134</v>
      </c>
      <c r="D32" s="56" t="s">
        <v>106</v>
      </c>
      <c r="E32" s="18">
        <v>224200</v>
      </c>
      <c r="F32" s="16"/>
      <c r="G32" s="16">
        <v>0</v>
      </c>
      <c r="H32" s="18">
        <v>224200</v>
      </c>
      <c r="I32" s="63" t="s">
        <v>19</v>
      </c>
    </row>
    <row r="33" spans="1:9" s="1" customFormat="1" ht="55.5" customHeight="1" x14ac:dyDescent="0.25">
      <c r="A33" s="54" t="s">
        <v>43</v>
      </c>
      <c r="B33" s="54" t="s">
        <v>88</v>
      </c>
      <c r="C33" s="55" t="s">
        <v>135</v>
      </c>
      <c r="D33" s="56" t="s">
        <v>106</v>
      </c>
      <c r="E33" s="18">
        <v>1667873.41</v>
      </c>
      <c r="F33" s="16"/>
      <c r="G33" s="16">
        <v>0</v>
      </c>
      <c r="H33" s="18">
        <v>1667873.41</v>
      </c>
      <c r="I33" s="63" t="s">
        <v>19</v>
      </c>
    </row>
    <row r="34" spans="1:9" s="1" customFormat="1" ht="55.5" customHeight="1" x14ac:dyDescent="0.25">
      <c r="A34" s="54" t="s">
        <v>45</v>
      </c>
      <c r="B34" s="54" t="s">
        <v>46</v>
      </c>
      <c r="C34" s="55" t="s">
        <v>49</v>
      </c>
      <c r="D34" s="56" t="s">
        <v>55</v>
      </c>
      <c r="E34" s="18">
        <v>249570</v>
      </c>
      <c r="F34" s="16"/>
      <c r="G34" s="16">
        <v>0</v>
      </c>
      <c r="H34" s="18">
        <v>249570</v>
      </c>
      <c r="I34" s="63" t="s">
        <v>19</v>
      </c>
    </row>
    <row r="35" spans="1:9" s="1" customFormat="1" ht="55.5" customHeight="1" x14ac:dyDescent="0.25">
      <c r="A35" s="54" t="s">
        <v>45</v>
      </c>
      <c r="B35" s="54" t="s">
        <v>46</v>
      </c>
      <c r="C35" s="55" t="s">
        <v>136</v>
      </c>
      <c r="D35" s="56" t="s">
        <v>102</v>
      </c>
      <c r="E35" s="18">
        <v>228920</v>
      </c>
      <c r="F35" s="16"/>
      <c r="G35" s="16">
        <v>0</v>
      </c>
      <c r="H35" s="18">
        <v>228920</v>
      </c>
      <c r="I35" s="63" t="s">
        <v>19</v>
      </c>
    </row>
    <row r="36" spans="1:9" s="1" customFormat="1" ht="61.5" customHeight="1" x14ac:dyDescent="0.25">
      <c r="A36" s="54" t="s">
        <v>45</v>
      </c>
      <c r="B36" s="54" t="s">
        <v>46</v>
      </c>
      <c r="C36" s="55" t="s">
        <v>137</v>
      </c>
      <c r="D36" s="56" t="s">
        <v>106</v>
      </c>
      <c r="E36" s="18">
        <v>181425</v>
      </c>
      <c r="F36" s="16"/>
      <c r="G36" s="16">
        <v>0</v>
      </c>
      <c r="H36" s="18">
        <v>181425</v>
      </c>
      <c r="I36" s="63" t="s">
        <v>19</v>
      </c>
    </row>
    <row r="37" spans="1:9" s="1" customFormat="1" ht="60.75" customHeight="1" x14ac:dyDescent="0.25">
      <c r="A37" s="54" t="s">
        <v>89</v>
      </c>
      <c r="B37" s="54" t="s">
        <v>90</v>
      </c>
      <c r="C37" s="55" t="s">
        <v>138</v>
      </c>
      <c r="D37" s="56" t="s">
        <v>52</v>
      </c>
      <c r="E37" s="18">
        <v>15458</v>
      </c>
      <c r="F37" s="16"/>
      <c r="G37" s="16">
        <v>0</v>
      </c>
      <c r="H37" s="18">
        <v>15458</v>
      </c>
      <c r="I37" s="63" t="s">
        <v>19</v>
      </c>
    </row>
    <row r="38" spans="1:9" s="1" customFormat="1" ht="66.75" customHeight="1" x14ac:dyDescent="0.25">
      <c r="A38" s="54" t="s">
        <v>91</v>
      </c>
      <c r="B38" s="54" t="s">
        <v>92</v>
      </c>
      <c r="C38" s="55" t="s">
        <v>139</v>
      </c>
      <c r="D38" s="56" t="s">
        <v>52</v>
      </c>
      <c r="E38" s="18">
        <v>22892</v>
      </c>
      <c r="F38" s="16"/>
      <c r="G38" s="18">
        <v>22892</v>
      </c>
      <c r="H38" s="16">
        <v>0</v>
      </c>
      <c r="I38" s="63" t="s">
        <v>20</v>
      </c>
    </row>
    <row r="39" spans="1:9" s="1" customFormat="1" ht="61.5" customHeight="1" x14ac:dyDescent="0.25">
      <c r="A39" s="54" t="s">
        <v>93</v>
      </c>
      <c r="B39" s="54" t="s">
        <v>94</v>
      </c>
      <c r="C39" s="55" t="s">
        <v>140</v>
      </c>
      <c r="D39" s="56" t="s">
        <v>141</v>
      </c>
      <c r="E39" s="18">
        <v>2520750</v>
      </c>
      <c r="F39" s="16"/>
      <c r="G39" s="18">
        <v>2520750</v>
      </c>
      <c r="H39" s="16">
        <v>0</v>
      </c>
      <c r="I39" s="63" t="s">
        <v>20</v>
      </c>
    </row>
    <row r="40" spans="1:9" s="1" customFormat="1" ht="55.5" customHeight="1" x14ac:dyDescent="0.25">
      <c r="A40" s="54" t="s">
        <v>95</v>
      </c>
      <c r="B40" s="54" t="s">
        <v>96</v>
      </c>
      <c r="C40" s="55" t="s">
        <v>142</v>
      </c>
      <c r="D40" s="56" t="s">
        <v>54</v>
      </c>
      <c r="E40" s="18">
        <v>168999.86</v>
      </c>
      <c r="F40" s="16"/>
      <c r="G40" s="18">
        <v>168999.86</v>
      </c>
      <c r="H40" s="16">
        <v>0</v>
      </c>
      <c r="I40" s="63" t="s">
        <v>20</v>
      </c>
    </row>
    <row r="41" spans="1:9" s="1" customFormat="1" ht="55.5" customHeight="1" x14ac:dyDescent="0.25">
      <c r="A41" s="54" t="s">
        <v>97</v>
      </c>
      <c r="B41" s="54" t="s">
        <v>98</v>
      </c>
      <c r="C41" s="55" t="s">
        <v>143</v>
      </c>
      <c r="D41" s="56" t="s">
        <v>144</v>
      </c>
      <c r="E41" s="18">
        <v>23600</v>
      </c>
      <c r="F41" s="16"/>
      <c r="G41" s="18">
        <v>23600</v>
      </c>
      <c r="H41" s="16">
        <v>0</v>
      </c>
      <c r="I41" s="63" t="s">
        <v>20</v>
      </c>
    </row>
    <row r="42" spans="1:9" s="1" customFormat="1" ht="61.5" customHeight="1" x14ac:dyDescent="0.25">
      <c r="A42" s="54" t="s">
        <v>97</v>
      </c>
      <c r="B42" s="54" t="s">
        <v>98</v>
      </c>
      <c r="C42" s="55" t="s">
        <v>145</v>
      </c>
      <c r="D42" s="56" t="s">
        <v>127</v>
      </c>
      <c r="E42" s="18">
        <v>16520</v>
      </c>
      <c r="F42" s="16"/>
      <c r="G42" s="18">
        <v>16520</v>
      </c>
      <c r="H42" s="16">
        <v>0</v>
      </c>
      <c r="I42" s="63" t="s">
        <v>20</v>
      </c>
    </row>
    <row r="43" spans="1:9" s="1" customFormat="1" ht="61.5" customHeight="1" x14ac:dyDescent="0.25">
      <c r="A43" s="54" t="s">
        <v>32</v>
      </c>
      <c r="B43" s="54" t="s">
        <v>33</v>
      </c>
      <c r="C43" s="55" t="s">
        <v>34</v>
      </c>
      <c r="D43" s="56" t="s">
        <v>35</v>
      </c>
      <c r="E43" s="18">
        <v>37802</v>
      </c>
      <c r="F43" s="16"/>
      <c r="G43" s="16">
        <v>0</v>
      </c>
      <c r="H43" s="18">
        <v>37802</v>
      </c>
      <c r="I43" s="63" t="s">
        <v>19</v>
      </c>
    </row>
    <row r="44" spans="1:9" s="1" customFormat="1" ht="61.5" customHeight="1" x14ac:dyDescent="0.25">
      <c r="A44" s="64" t="s">
        <v>24</v>
      </c>
      <c r="B44" s="57" t="s">
        <v>25</v>
      </c>
      <c r="C44" s="58" t="s">
        <v>22</v>
      </c>
      <c r="D44" s="56" t="s">
        <v>23</v>
      </c>
      <c r="E44" s="19">
        <v>145140</v>
      </c>
      <c r="F44" s="16"/>
      <c r="G44" s="16">
        <v>0</v>
      </c>
      <c r="H44" s="24">
        <v>116820</v>
      </c>
      <c r="I44" s="63" t="s">
        <v>19</v>
      </c>
    </row>
    <row r="45" spans="1:9" s="1" customFormat="1" ht="61.5" customHeight="1" x14ac:dyDescent="0.25">
      <c r="A45" s="64" t="s">
        <v>24</v>
      </c>
      <c r="B45" s="57" t="s">
        <v>28</v>
      </c>
      <c r="C45" s="58" t="s">
        <v>26</v>
      </c>
      <c r="D45" s="56" t="s">
        <v>27</v>
      </c>
      <c r="E45" s="19">
        <v>116820</v>
      </c>
      <c r="F45" s="16"/>
      <c r="G45" s="16">
        <v>0</v>
      </c>
      <c r="H45" s="18">
        <v>44030.52</v>
      </c>
      <c r="I45" s="63" t="s">
        <v>19</v>
      </c>
    </row>
    <row r="46" spans="1:9" s="1" customFormat="1" ht="44.25" customHeight="1" x14ac:dyDescent="0.25">
      <c r="A46" s="64" t="s">
        <v>6</v>
      </c>
      <c r="B46" s="57" t="s">
        <v>29</v>
      </c>
      <c r="C46" s="59" t="s">
        <v>9</v>
      </c>
      <c r="D46" s="56" t="s">
        <v>12</v>
      </c>
      <c r="E46" s="19">
        <v>33582.800000000003</v>
      </c>
      <c r="F46" s="16"/>
      <c r="G46" s="17">
        <v>0</v>
      </c>
      <c r="H46" s="18">
        <v>344481.92</v>
      </c>
      <c r="I46" s="63" t="s">
        <v>19</v>
      </c>
    </row>
    <row r="47" spans="1:9" s="1" customFormat="1" ht="58.5" customHeight="1" x14ac:dyDescent="0.25">
      <c r="A47" s="64" t="s">
        <v>6</v>
      </c>
      <c r="B47" s="57" t="s">
        <v>29</v>
      </c>
      <c r="C47" s="59" t="s">
        <v>10</v>
      </c>
      <c r="D47" s="56" t="s">
        <v>12</v>
      </c>
      <c r="E47" s="19">
        <v>49760.6</v>
      </c>
      <c r="F47" s="16"/>
      <c r="G47" s="17">
        <v>0</v>
      </c>
      <c r="H47" s="18">
        <v>37802</v>
      </c>
      <c r="I47" s="63" t="s">
        <v>19</v>
      </c>
    </row>
    <row r="48" spans="1:9" s="1" customFormat="1" ht="58.5" customHeight="1" x14ac:dyDescent="0.25">
      <c r="A48" s="64" t="s">
        <v>6</v>
      </c>
      <c r="B48" s="57" t="s">
        <v>29</v>
      </c>
      <c r="C48" s="59" t="s">
        <v>8</v>
      </c>
      <c r="D48" s="56" t="s">
        <v>12</v>
      </c>
      <c r="E48" s="19">
        <v>43306</v>
      </c>
      <c r="F48" s="16"/>
      <c r="G48" s="17">
        <v>0</v>
      </c>
      <c r="H48" s="19">
        <v>145140</v>
      </c>
      <c r="I48" s="63" t="s">
        <v>19</v>
      </c>
    </row>
    <row r="49" spans="1:9" s="1" customFormat="1" ht="72" customHeight="1" x14ac:dyDescent="0.25">
      <c r="A49" s="64" t="s">
        <v>6</v>
      </c>
      <c r="B49" s="57" t="s">
        <v>29</v>
      </c>
      <c r="C49" s="59" t="s">
        <v>11</v>
      </c>
      <c r="D49" s="56" t="s">
        <v>12</v>
      </c>
      <c r="E49" s="19">
        <v>73101</v>
      </c>
      <c r="F49" s="16"/>
      <c r="G49" s="17">
        <v>0</v>
      </c>
      <c r="H49" s="19">
        <v>116820</v>
      </c>
      <c r="I49" s="63" t="s">
        <v>19</v>
      </c>
    </row>
    <row r="50" spans="1:9" s="1" customFormat="1" ht="47.25" customHeight="1" x14ac:dyDescent="0.25">
      <c r="A50" s="64" t="s">
        <v>6</v>
      </c>
      <c r="B50" s="57" t="s">
        <v>29</v>
      </c>
      <c r="C50" s="59" t="s">
        <v>7</v>
      </c>
      <c r="D50" s="56" t="s">
        <v>13</v>
      </c>
      <c r="E50" s="19">
        <v>265323</v>
      </c>
      <c r="F50" s="65"/>
      <c r="G50" s="66">
        <f>SUM(G10:G49)</f>
        <v>2752761.86</v>
      </c>
      <c r="H50" s="67">
        <f>SUM(H10:H49)</f>
        <v>12584886.779999999</v>
      </c>
      <c r="I50" s="68"/>
    </row>
    <row r="51" spans="1:9" ht="13.5" customHeight="1" x14ac:dyDescent="0.25">
      <c r="A51" s="5"/>
      <c r="B51" s="20"/>
      <c r="C51" s="80"/>
      <c r="D51" s="80"/>
      <c r="E51" s="31"/>
      <c r="F51" s="81"/>
      <c r="G51" s="81"/>
      <c r="H51" s="6"/>
      <c r="I51" s="7"/>
    </row>
    <row r="53" spans="1:9" x14ac:dyDescent="0.25">
      <c r="A53" s="32"/>
      <c r="B53" s="15"/>
      <c r="C53" s="73"/>
      <c r="D53" s="73"/>
      <c r="E53" s="14"/>
      <c r="F53" s="14"/>
      <c r="G53" s="74"/>
      <c r="H53" s="74"/>
      <c r="I53" s="74"/>
    </row>
    <row r="54" spans="1:9" x14ac:dyDescent="0.25">
      <c r="A54" s="21"/>
      <c r="B54" s="75"/>
      <c r="C54" s="75"/>
      <c r="D54" s="15"/>
      <c r="E54" s="74"/>
      <c r="F54" s="74"/>
      <c r="H54" s="20"/>
    </row>
    <row r="55" spans="1:9" x14ac:dyDescent="0.25">
      <c r="A55" s="35" t="s">
        <v>21</v>
      </c>
      <c r="B55" s="35"/>
      <c r="C55" s="36"/>
      <c r="D55" s="14"/>
      <c r="E55" s="20"/>
      <c r="F55" s="20" t="s">
        <v>18</v>
      </c>
      <c r="G55" s="14"/>
      <c r="H55" s="14"/>
      <c r="I55" s="14"/>
    </row>
    <row r="56" spans="1:9" x14ac:dyDescent="0.25">
      <c r="A56" s="37"/>
      <c r="B56" s="15"/>
      <c r="C56" s="34"/>
      <c r="D56" s="34"/>
      <c r="E56" s="15"/>
      <c r="F56" s="33"/>
      <c r="G56" s="33"/>
      <c r="H56" s="10"/>
      <c r="I56" s="11"/>
    </row>
    <row r="57" spans="1:9" ht="15.75" x14ac:dyDescent="0.25">
      <c r="A57" s="38"/>
      <c r="B57" s="15"/>
      <c r="C57" s="34"/>
      <c r="D57" s="34"/>
      <c r="E57" s="15"/>
      <c r="F57" s="33"/>
      <c r="G57" s="33"/>
      <c r="H57" s="39"/>
      <c r="I57" s="39"/>
    </row>
    <row r="58" spans="1:9" ht="15.75" x14ac:dyDescent="0.25">
      <c r="A58" s="38"/>
      <c r="B58" s="69"/>
      <c r="C58" s="69"/>
      <c r="D58" s="69"/>
      <c r="E58" s="14"/>
      <c r="F58" s="70"/>
      <c r="G58" s="70"/>
      <c r="H58" s="40"/>
      <c r="I58" s="40"/>
    </row>
    <row r="59" spans="1:9" ht="15.75" x14ac:dyDescent="0.25">
      <c r="A59" s="38"/>
      <c r="B59" s="20"/>
      <c r="C59" s="20"/>
      <c r="D59" s="20"/>
      <c r="E59" s="20"/>
      <c r="F59" s="20"/>
      <c r="H59" s="41"/>
      <c r="I59" s="41"/>
    </row>
    <row r="60" spans="1:9" ht="15.75" x14ac:dyDescent="0.25">
      <c r="A60" s="38"/>
      <c r="B60" s="20"/>
      <c r="C60" s="20"/>
      <c r="D60" s="20"/>
      <c r="E60" s="20"/>
      <c r="F60" s="20"/>
      <c r="H60" s="41"/>
      <c r="I60" s="38"/>
    </row>
    <row r="61" spans="1:9" x14ac:dyDescent="0.25">
      <c r="B61" s="20"/>
      <c r="C61" s="20"/>
      <c r="D61" s="20"/>
      <c r="E61" s="20"/>
      <c r="F61" s="20"/>
    </row>
    <row r="62" spans="1:9" x14ac:dyDescent="0.25">
      <c r="B62" s="20"/>
      <c r="C62" s="20"/>
      <c r="D62" s="20"/>
      <c r="E62" s="20"/>
      <c r="F62" s="20"/>
    </row>
    <row r="63" spans="1:9" x14ac:dyDescent="0.25">
      <c r="B63" s="20"/>
      <c r="C63" s="20"/>
      <c r="D63" s="20"/>
      <c r="E63" s="20"/>
      <c r="F63" s="20"/>
    </row>
    <row r="67" spans="1:10" x14ac:dyDescent="0.25">
      <c r="A67" s="4"/>
      <c r="B67" s="21"/>
      <c r="C67" s="71"/>
      <c r="D67" s="71"/>
      <c r="E67" s="42"/>
      <c r="F67" s="72"/>
      <c r="G67" s="72"/>
      <c r="H67"/>
    </row>
    <row r="68" spans="1:10" x14ac:dyDescent="0.25">
      <c r="A68" s="13"/>
      <c r="B68" s="45"/>
      <c r="C68" s="46"/>
      <c r="D68" s="76"/>
      <c r="E68" s="76"/>
      <c r="F68" s="47"/>
      <c r="G68" s="47"/>
      <c r="H68" s="72"/>
      <c r="I68" s="72"/>
      <c r="J68" s="72"/>
    </row>
    <row r="69" spans="1:10" x14ac:dyDescent="0.25">
      <c r="A69" s="4"/>
      <c r="B69" s="21"/>
      <c r="C69" s="71"/>
      <c r="D69" s="71"/>
      <c r="E69" s="42"/>
      <c r="F69" s="72"/>
      <c r="G69" s="72"/>
      <c r="H69"/>
      <c r="I69"/>
    </row>
    <row r="70" spans="1:10" x14ac:dyDescent="0.25">
      <c r="A70" s="4"/>
      <c r="B70" s="22"/>
      <c r="C70" s="22"/>
      <c r="D70" s="23"/>
      <c r="E70" s="42"/>
      <c r="F70"/>
      <c r="G70"/>
      <c r="H70" s="47"/>
      <c r="I70" s="47"/>
      <c r="J70" s="47"/>
    </row>
    <row r="71" spans="1:10" x14ac:dyDescent="0.25">
      <c r="A71" s="4"/>
      <c r="B71" s="13"/>
      <c r="C71" s="15"/>
      <c r="D71" s="43"/>
      <c r="E71" s="43"/>
      <c r="F71" s="15"/>
      <c r="G71" s="44"/>
      <c r="H71" s="44"/>
      <c r="I71" s="10"/>
      <c r="J71" s="11"/>
    </row>
    <row r="72" spans="1:10" ht="15.75" x14ac:dyDescent="0.25">
      <c r="A72" s="4"/>
      <c r="B72" s="4"/>
      <c r="C72" s="15"/>
      <c r="D72" s="43"/>
      <c r="E72" s="43"/>
      <c r="F72" s="15"/>
      <c r="G72" s="44"/>
      <c r="H72" s="44"/>
      <c r="I72" s="48"/>
      <c r="J72" s="48"/>
    </row>
    <row r="73" spans="1:10" ht="15.75" x14ac:dyDescent="0.25">
      <c r="A73"/>
      <c r="B73" s="4"/>
      <c r="C73" s="69"/>
      <c r="D73" s="69"/>
      <c r="E73" s="69"/>
      <c r="F73" s="14"/>
      <c r="G73" s="70"/>
      <c r="H73" s="70"/>
      <c r="I73" s="49"/>
      <c r="J73" s="49"/>
    </row>
    <row r="74" spans="1:10" ht="15.75" x14ac:dyDescent="0.25">
      <c r="A74"/>
      <c r="B74" s="4"/>
      <c r="C74"/>
      <c r="D74"/>
      <c r="E74"/>
      <c r="F74"/>
      <c r="G74"/>
      <c r="H74"/>
      <c r="I74" s="50"/>
      <c r="J74" s="50"/>
    </row>
    <row r="75" spans="1:10" ht="15.75" x14ac:dyDescent="0.25">
      <c r="A75"/>
      <c r="B75" s="4"/>
      <c r="C75"/>
      <c r="D75"/>
      <c r="E75"/>
      <c r="F75"/>
      <c r="G75"/>
      <c r="H75"/>
      <c r="I75" s="50"/>
      <c r="J75" s="4"/>
    </row>
    <row r="76" spans="1:10" x14ac:dyDescent="0.25">
      <c r="A76" s="25"/>
      <c r="B76"/>
      <c r="C76"/>
      <c r="D76"/>
      <c r="E76"/>
      <c r="F76"/>
      <c r="G76"/>
      <c r="H76"/>
      <c r="I76" s="51"/>
    </row>
    <row r="77" spans="1:10" x14ac:dyDescent="0.25">
      <c r="A77" s="25"/>
      <c r="B77"/>
      <c r="C77"/>
      <c r="D77"/>
      <c r="E77"/>
      <c r="F77"/>
      <c r="G77"/>
      <c r="H77"/>
      <c r="I77" s="51"/>
    </row>
    <row r="78" spans="1:10" x14ac:dyDescent="0.25">
      <c r="A78" s="25"/>
      <c r="B78"/>
      <c r="C78"/>
      <c r="D78"/>
      <c r="E78"/>
      <c r="F78"/>
      <c r="G78"/>
      <c r="H78"/>
      <c r="I78" s="51"/>
    </row>
    <row r="79" spans="1:10" x14ac:dyDescent="0.25">
      <c r="A79" s="25"/>
      <c r="B79"/>
      <c r="C79" s="12"/>
      <c r="D79" s="52"/>
      <c r="E79" s="52"/>
      <c r="F79" s="53"/>
      <c r="G79" s="1"/>
      <c r="H79"/>
      <c r="I79" s="51"/>
    </row>
    <row r="80" spans="1:10" x14ac:dyDescent="0.25">
      <c r="A80" s="25"/>
      <c r="B80"/>
      <c r="C80" s="12"/>
      <c r="D80" s="52"/>
      <c r="E80" s="52"/>
      <c r="F80" s="53"/>
      <c r="G80" s="1"/>
      <c r="H80"/>
      <c r="I80" s="51"/>
    </row>
  </sheetData>
  <mergeCells count="20">
    <mergeCell ref="A5:G5"/>
    <mergeCell ref="A6:I6"/>
    <mergeCell ref="A7:I7"/>
    <mergeCell ref="A8:I8"/>
    <mergeCell ref="C51:D51"/>
    <mergeCell ref="F51:G51"/>
    <mergeCell ref="C73:E73"/>
    <mergeCell ref="G73:H73"/>
    <mergeCell ref="C67:D67"/>
    <mergeCell ref="F67:G67"/>
    <mergeCell ref="C53:D53"/>
    <mergeCell ref="G53:I53"/>
    <mergeCell ref="B54:C54"/>
    <mergeCell ref="E54:F54"/>
    <mergeCell ref="B58:D58"/>
    <mergeCell ref="F58:G58"/>
    <mergeCell ref="D68:E68"/>
    <mergeCell ref="H68:J68"/>
    <mergeCell ref="C69:D69"/>
    <mergeCell ref="F69:G69"/>
  </mergeCells>
  <printOptions horizontalCentered="1"/>
  <pageMargins left="0.25" right="0.25" top="0.5" bottom="0.5" header="0" footer="0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 2024</vt:lpstr>
      <vt:lpstr>'JULIO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patriaminerva5@gmail.com</cp:lastModifiedBy>
  <cp:lastPrinted>2024-08-15T02:20:17Z</cp:lastPrinted>
  <dcterms:created xsi:type="dcterms:W3CDTF">2021-12-10T14:11:57Z</dcterms:created>
  <dcterms:modified xsi:type="dcterms:W3CDTF">2024-08-15T03:27:04Z</dcterms:modified>
</cp:coreProperties>
</file>